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tovpe\Documents\"/>
    </mc:Choice>
  </mc:AlternateContent>
  <xr:revisionPtr revIDLastSave="0" documentId="8_{8B094B0E-0E99-44D8-B46C-4E7BB035BE2D}" xr6:coauthVersionLast="45" xr6:coauthVersionMax="45" xr10:uidLastSave="{00000000-0000-0000-0000-000000000000}"/>
  <bookViews>
    <workbookView xWindow="-25320" yWindow="270" windowWidth="25440" windowHeight="15390" xr2:uid="{7C1447A2-C0E4-47F7-B380-ABFC1D0A557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1" l="1"/>
  <c r="F28" i="1"/>
  <c r="F29" i="1" s="1"/>
  <c r="F20" i="1"/>
  <c r="E20" i="1"/>
  <c r="G29" i="1" l="1"/>
</calcChain>
</file>

<file path=xl/sharedStrings.xml><?xml version="1.0" encoding="utf-8"?>
<sst xmlns="http://schemas.openxmlformats.org/spreadsheetml/2006/main" count="70" uniqueCount="53">
  <si>
    <t>Tilbud grunnarbeider</t>
  </si>
  <si>
    <t>Beskrivelse</t>
  </si>
  <si>
    <t>Tilbyder</t>
  </si>
  <si>
    <t>Tilbud tømrerarbeider</t>
  </si>
  <si>
    <t>Tilbud betongarbeider</t>
  </si>
  <si>
    <t>Tilbud malerarbeider</t>
  </si>
  <si>
    <t>Tilbud rigg og drift</t>
  </si>
  <si>
    <t>Maskinentreprenør xxxx AS</t>
  </si>
  <si>
    <t>Betongentreprenør xxxx AS</t>
  </si>
  <si>
    <t>Tømrermester xxxx AS</t>
  </si>
  <si>
    <t>Malermester xxxx AS</t>
  </si>
  <si>
    <t>Tilbud elektrotekniske arbeider</t>
  </si>
  <si>
    <t>Elektroinstallatør xxxx AS</t>
  </si>
  <si>
    <t>Tilbud VVS-arbeider</t>
  </si>
  <si>
    <t>VVS-entreprenør xxxx AS</t>
  </si>
  <si>
    <t>Arkitekt xxxx AS</t>
  </si>
  <si>
    <t>Prosjekteringsarbeider:</t>
  </si>
  <si>
    <t>Arkitekt</t>
  </si>
  <si>
    <t xml:space="preserve">Byggeteknikk </t>
  </si>
  <si>
    <t>Ingeniørkontoret  xxxx AS</t>
  </si>
  <si>
    <t>El-prosjektering</t>
  </si>
  <si>
    <t>VVS-prosjektering</t>
  </si>
  <si>
    <t>Byggeledelse</t>
  </si>
  <si>
    <t>Tilbud (spesifikasjon)</t>
  </si>
  <si>
    <t>-</t>
  </si>
  <si>
    <t>SUM dugnad</t>
  </si>
  <si>
    <t>SUM</t>
  </si>
  <si>
    <t xml:space="preserve">SUM </t>
  </si>
  <si>
    <t>Tilbud nr 2021-22</t>
  </si>
  <si>
    <t>Tilbud nr 2019-05</t>
  </si>
  <si>
    <t>Tilbud nr 2020-10</t>
  </si>
  <si>
    <t>Tilbud nr 2020-11</t>
  </si>
  <si>
    <t>Entreprisekostnader:</t>
  </si>
  <si>
    <t>Dato</t>
  </si>
  <si>
    <t>Anleggseier :</t>
  </si>
  <si>
    <t>Anleggsnummer :</t>
  </si>
  <si>
    <t xml:space="preserve">Prosjekt : </t>
  </si>
  <si>
    <t>Dato/Sign (Søker)</t>
  </si>
  <si>
    <t>DUGNADSOVERSIKT - eksempel</t>
  </si>
  <si>
    <t>xxxxx idrettslag</t>
  </si>
  <si>
    <t>Klubbhus - xxxxx idrettslag</t>
  </si>
  <si>
    <t>15.09.2021/xxxx xxxx (leder)</t>
  </si>
  <si>
    <t>V1</t>
  </si>
  <si>
    <t>V2</t>
  </si>
  <si>
    <t>V3</t>
  </si>
  <si>
    <t>V4</t>
  </si>
  <si>
    <t>V5</t>
  </si>
  <si>
    <t>V6</t>
  </si>
  <si>
    <t>V7</t>
  </si>
  <si>
    <t>V8</t>
  </si>
  <si>
    <t>Verdi dugnad ihht. tilbud eks mva</t>
  </si>
  <si>
    <t>Kostn eks mva</t>
  </si>
  <si>
    <t>Vedl. 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</si>
</sst>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Verdana"/>
      <family val="2"/>
      <scheme val="minor"/>
    </font>
    <font>
      <sz val="11"/>
      <color theme="1"/>
      <name val="Verdana"/>
      <family val="2"/>
      <scheme val="minor"/>
    </font>
    <font>
      <b/>
      <sz val="11"/>
      <color theme="1"/>
      <name val="Verdana"/>
      <family val="2"/>
      <scheme val="minor"/>
    </font>
    <font>
      <b/>
      <sz val="18"/>
      <color theme="1"/>
      <name val="Verdana"/>
      <family val="2"/>
      <scheme val="minor"/>
    </font>
    <font>
      <b/>
      <sz val="12"/>
      <color theme="1"/>
      <name val="Verdana"/>
      <family val="2"/>
      <scheme val="minor"/>
    </font>
    <font>
      <sz val="12"/>
      <color theme="1"/>
      <name val="Verdana"/>
      <family val="2"/>
      <scheme val="minor"/>
    </font>
    <font>
      <i/>
      <sz val="12"/>
      <color theme="1"/>
      <name val="Verdana"/>
      <family val="2"/>
      <scheme val="minor"/>
    </font>
    <font>
      <i/>
      <sz val="11"/>
      <color theme="1"/>
      <name val="Verdana"/>
      <family val="2"/>
      <scheme val="minor"/>
    </font>
    <font>
      <sz val="8"/>
      <name val="Verdana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4" xfId="0" applyBorder="1"/>
    <xf numFmtId="0" fontId="0" fillId="0" borderId="5" xfId="0" applyBorder="1"/>
    <xf numFmtId="164" fontId="7" fillId="0" borderId="5" xfId="0" applyNumberFormat="1" applyFont="1" applyBorder="1"/>
    <xf numFmtId="0" fontId="4" fillId="0" borderId="7" xfId="0" applyFont="1" applyBorder="1"/>
    <xf numFmtId="0" fontId="6" fillId="0" borderId="8" xfId="0" applyFont="1" applyBorder="1"/>
    <xf numFmtId="0" fontId="0" fillId="0" borderId="8" xfId="0" applyBorder="1"/>
    <xf numFmtId="0" fontId="0" fillId="0" borderId="9" xfId="0" applyBorder="1"/>
    <xf numFmtId="0" fontId="0" fillId="0" borderId="8" xfId="0" applyFill="1" applyBorder="1"/>
    <xf numFmtId="0" fontId="7" fillId="0" borderId="8" xfId="0" applyFont="1" applyBorder="1"/>
    <xf numFmtId="0" fontId="0" fillId="0" borderId="10" xfId="0" applyFill="1" applyBorder="1"/>
    <xf numFmtId="0" fontId="0" fillId="0" borderId="11" xfId="0" applyFill="1" applyBorder="1"/>
    <xf numFmtId="0" fontId="4" fillId="0" borderId="13" xfId="0" applyFont="1" applyBorder="1"/>
    <xf numFmtId="0" fontId="4" fillId="0" borderId="14" xfId="0" applyFont="1" applyBorder="1"/>
    <xf numFmtId="164" fontId="5" fillId="0" borderId="14" xfId="1" applyNumberFormat="1" applyFont="1" applyBorder="1"/>
    <xf numFmtId="164" fontId="0" fillId="0" borderId="14" xfId="1" applyNumberFormat="1" applyFont="1" applyBorder="1"/>
    <xf numFmtId="164" fontId="0" fillId="0" borderId="15" xfId="1" applyNumberFormat="1" applyFont="1" applyBorder="1"/>
    <xf numFmtId="164" fontId="7" fillId="0" borderId="14" xfId="1" applyNumberFormat="1" applyFont="1" applyBorder="1"/>
    <xf numFmtId="164" fontId="7" fillId="0" borderId="16" xfId="0" applyNumberFormat="1" applyFont="1" applyBorder="1"/>
    <xf numFmtId="0" fontId="4" fillId="0" borderId="18" xfId="0" applyFont="1" applyBorder="1"/>
    <xf numFmtId="0" fontId="4" fillId="0" borderId="19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6" fillId="0" borderId="19" xfId="0" applyFont="1" applyBorder="1"/>
    <xf numFmtId="0" fontId="6" fillId="0" borderId="20" xfId="0" applyFont="1" applyBorder="1"/>
    <xf numFmtId="164" fontId="5" fillId="0" borderId="19" xfId="1" applyNumberFormat="1" applyFont="1" applyBorder="1"/>
    <xf numFmtId="164" fontId="0" fillId="0" borderId="19" xfId="1" applyNumberFormat="1" applyFont="1" applyBorder="1"/>
    <xf numFmtId="164" fontId="0" fillId="0" borderId="20" xfId="1" applyNumberFormat="1" applyFont="1" applyBorder="1"/>
    <xf numFmtId="164" fontId="7" fillId="0" borderId="19" xfId="1" applyNumberFormat="1" applyFont="1" applyBorder="1"/>
    <xf numFmtId="14" fontId="6" fillId="0" borderId="19" xfId="0" applyNumberFormat="1" applyFont="1" applyBorder="1"/>
    <xf numFmtId="14" fontId="6" fillId="0" borderId="20" xfId="0" applyNumberFormat="1" applyFont="1" applyBorder="1"/>
    <xf numFmtId="0" fontId="0" fillId="0" borderId="3" xfId="0" applyBorder="1"/>
    <xf numFmtId="164" fontId="0" fillId="0" borderId="17" xfId="0" applyNumberFormat="1" applyBorder="1"/>
    <xf numFmtId="0" fontId="4" fillId="0" borderId="6" xfId="0" applyFont="1" applyBorder="1"/>
    <xf numFmtId="0" fontId="4" fillId="0" borderId="12" xfId="0" applyFont="1" applyBorder="1"/>
    <xf numFmtId="0" fontId="0" fillId="0" borderId="2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4" xfId="0" applyFont="1" applyBorder="1"/>
    <xf numFmtId="0" fontId="4" fillId="0" borderId="22" xfId="0" applyFont="1" applyFill="1" applyBorder="1"/>
    <xf numFmtId="0" fontId="0" fillId="0" borderId="0" xfId="0" applyBorder="1"/>
    <xf numFmtId="164" fontId="2" fillId="0" borderId="23" xfId="0" applyNumberFormat="1" applyFont="1" applyBorder="1"/>
    <xf numFmtId="0" fontId="0" fillId="0" borderId="24" xfId="0" applyBorder="1"/>
    <xf numFmtId="0" fontId="0" fillId="0" borderId="25" xfId="0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FK">
  <a:themeElements>
    <a:clrScheme name="TFK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DD00"/>
      </a:accent1>
      <a:accent2>
        <a:srgbClr val="018A92"/>
      </a:accent2>
      <a:accent3>
        <a:srgbClr val="CDC9AF"/>
      </a:accent3>
      <a:accent4>
        <a:srgbClr val="E35205"/>
      </a:accent4>
      <a:accent5>
        <a:srgbClr val="004052"/>
      </a:accent5>
      <a:accent6>
        <a:srgbClr val="000000"/>
      </a:accent6>
      <a:hlink>
        <a:srgbClr val="0563C1"/>
      </a:hlink>
      <a:folHlink>
        <a:srgbClr val="954F72"/>
      </a:folHlink>
    </a:clrScheme>
    <a:fontScheme name="Egendefinert 13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C5500-21DA-4E73-AB8A-D4E3CCD46493}">
  <sheetPr>
    <pageSetUpPr fitToPage="1"/>
  </sheetPr>
  <dimension ref="A1:H33"/>
  <sheetViews>
    <sheetView tabSelected="1" topLeftCell="A4" workbookViewId="0">
      <selection activeCell="G34" sqref="G34"/>
    </sheetView>
  </sheetViews>
  <sheetFormatPr baseColWidth="10" defaultRowHeight="13.5" x14ac:dyDescent="0.25"/>
  <cols>
    <col min="1" max="1" width="26.7109375" customWidth="1"/>
    <col min="2" max="2" width="26.28515625" customWidth="1"/>
    <col min="3" max="3" width="19.92578125" bestFit="1" customWidth="1"/>
    <col min="4" max="4" width="11.92578125" customWidth="1"/>
    <col min="5" max="5" width="13.5703125" bestFit="1" customWidth="1"/>
    <col min="6" max="6" width="30.28515625" customWidth="1"/>
    <col min="7" max="7" width="12.5" customWidth="1"/>
    <col min="8" max="8" width="7.7109375" bestFit="1" customWidth="1"/>
  </cols>
  <sheetData>
    <row r="1" spans="1:8" ht="23" x14ac:dyDescent="0.45">
      <c r="A1" s="1" t="s">
        <v>38</v>
      </c>
    </row>
    <row r="2" spans="1:8" ht="23.5" thickBot="1" x14ac:dyDescent="0.5">
      <c r="A2" s="1"/>
    </row>
    <row r="3" spans="1:8" ht="23.5" thickBot="1" x14ac:dyDescent="0.5">
      <c r="A3" s="1" t="s">
        <v>36</v>
      </c>
      <c r="B3" s="38" t="s">
        <v>40</v>
      </c>
      <c r="C3" s="34"/>
      <c r="D3" s="34"/>
      <c r="E3" s="34"/>
      <c r="F3" s="34"/>
      <c r="G3" s="3"/>
    </row>
    <row r="4" spans="1:8" ht="23.5" thickBot="1" x14ac:dyDescent="0.5">
      <c r="A4" s="1"/>
      <c r="B4" s="39"/>
    </row>
    <row r="5" spans="1:8" ht="23.5" thickBot="1" x14ac:dyDescent="0.5">
      <c r="A5" s="1" t="s">
        <v>35</v>
      </c>
      <c r="B5" s="38">
        <v>198755</v>
      </c>
      <c r="C5" s="34"/>
      <c r="D5" s="34"/>
      <c r="E5" s="34"/>
      <c r="F5" s="34"/>
      <c r="G5" s="3"/>
    </row>
    <row r="6" spans="1:8" ht="23.5" thickBot="1" x14ac:dyDescent="0.5">
      <c r="A6" s="1"/>
      <c r="B6" s="39"/>
    </row>
    <row r="7" spans="1:8" ht="23.5" thickBot="1" x14ac:dyDescent="0.5">
      <c r="A7" s="1" t="s">
        <v>34</v>
      </c>
      <c r="B7" s="38" t="s">
        <v>39</v>
      </c>
      <c r="C7" s="34"/>
      <c r="D7" s="34"/>
      <c r="E7" s="34"/>
      <c r="F7" s="34"/>
      <c r="G7" s="3"/>
    </row>
    <row r="8" spans="1:8" ht="23" x14ac:dyDescent="0.45">
      <c r="A8" s="1"/>
      <c r="B8" s="40"/>
    </row>
    <row r="9" spans="1:8" ht="23.5" thickBot="1" x14ac:dyDescent="0.5">
      <c r="A9" s="1"/>
    </row>
    <row r="10" spans="1:8" ht="15.5" thickBot="1" x14ac:dyDescent="0.35">
      <c r="A10" s="36" t="s">
        <v>1</v>
      </c>
      <c r="B10" s="37" t="s">
        <v>2</v>
      </c>
      <c r="C10" s="37" t="s">
        <v>23</v>
      </c>
      <c r="D10" s="37" t="s">
        <v>33</v>
      </c>
      <c r="E10" s="37" t="s">
        <v>51</v>
      </c>
      <c r="F10" s="37" t="s">
        <v>50</v>
      </c>
      <c r="G10" s="41" t="s">
        <v>25</v>
      </c>
      <c r="H10" s="42" t="s">
        <v>52</v>
      </c>
    </row>
    <row r="11" spans="1:8" ht="15" x14ac:dyDescent="0.3">
      <c r="A11" s="6"/>
      <c r="B11" s="21"/>
      <c r="C11" s="21"/>
      <c r="D11" s="21"/>
      <c r="E11" s="21"/>
      <c r="F11" s="14"/>
      <c r="G11" s="43"/>
      <c r="H11" s="45"/>
    </row>
    <row r="12" spans="1:8" ht="15" x14ac:dyDescent="0.3">
      <c r="A12" s="7" t="s">
        <v>32</v>
      </c>
      <c r="B12" s="22"/>
      <c r="C12" s="22"/>
      <c r="D12" s="22"/>
      <c r="E12" s="22"/>
      <c r="F12" s="15"/>
      <c r="G12" s="43"/>
      <c r="H12" s="45"/>
    </row>
    <row r="13" spans="1:8" ht="15" x14ac:dyDescent="0.3">
      <c r="A13" s="8" t="s">
        <v>6</v>
      </c>
      <c r="B13" s="23" t="s">
        <v>7</v>
      </c>
      <c r="C13" s="26" t="s">
        <v>28</v>
      </c>
      <c r="D13" s="32">
        <v>44418</v>
      </c>
      <c r="E13" s="28">
        <v>100000</v>
      </c>
      <c r="F13" s="16">
        <v>50000</v>
      </c>
      <c r="G13" s="43"/>
      <c r="H13" s="45" t="s">
        <v>42</v>
      </c>
    </row>
    <row r="14" spans="1:8" ht="15" x14ac:dyDescent="0.3">
      <c r="A14" s="8" t="s">
        <v>0</v>
      </c>
      <c r="B14" s="23" t="s">
        <v>7</v>
      </c>
      <c r="C14" s="26" t="s">
        <v>28</v>
      </c>
      <c r="D14" s="32">
        <v>44418</v>
      </c>
      <c r="E14" s="29">
        <v>850000</v>
      </c>
      <c r="F14" s="17">
        <v>100000</v>
      </c>
      <c r="G14" s="43"/>
      <c r="H14" s="45" t="s">
        <v>42</v>
      </c>
    </row>
    <row r="15" spans="1:8" ht="15" x14ac:dyDescent="0.3">
      <c r="A15" s="8" t="s">
        <v>4</v>
      </c>
      <c r="B15" s="23" t="s">
        <v>8</v>
      </c>
      <c r="C15" s="26" t="s">
        <v>28</v>
      </c>
      <c r="D15" s="32">
        <v>44418</v>
      </c>
      <c r="E15" s="29">
        <v>2500000</v>
      </c>
      <c r="F15" s="17">
        <v>200000</v>
      </c>
      <c r="G15" s="43"/>
      <c r="H15" s="45" t="s">
        <v>43</v>
      </c>
    </row>
    <row r="16" spans="1:8" ht="15" x14ac:dyDescent="0.3">
      <c r="A16" s="8" t="s">
        <v>3</v>
      </c>
      <c r="B16" s="23" t="s">
        <v>9</v>
      </c>
      <c r="C16" s="26" t="s">
        <v>28</v>
      </c>
      <c r="D16" s="32">
        <v>44418</v>
      </c>
      <c r="E16" s="29">
        <v>3500000</v>
      </c>
      <c r="F16" s="17">
        <v>100000</v>
      </c>
      <c r="G16" s="43"/>
      <c r="H16" s="45" t="s">
        <v>44</v>
      </c>
    </row>
    <row r="17" spans="1:8" ht="15" x14ac:dyDescent="0.3">
      <c r="A17" s="8" t="s">
        <v>5</v>
      </c>
      <c r="B17" s="23" t="s">
        <v>10</v>
      </c>
      <c r="C17" s="26" t="s">
        <v>28</v>
      </c>
      <c r="D17" s="32">
        <v>44418</v>
      </c>
      <c r="E17" s="29">
        <v>1250000</v>
      </c>
      <c r="F17" s="17">
        <v>200000</v>
      </c>
      <c r="G17" s="43"/>
      <c r="H17" s="45" t="s">
        <v>45</v>
      </c>
    </row>
    <row r="18" spans="1:8" ht="15" x14ac:dyDescent="0.3">
      <c r="A18" s="8" t="s">
        <v>11</v>
      </c>
      <c r="B18" s="23" t="s">
        <v>12</v>
      </c>
      <c r="C18" s="26" t="s">
        <v>28</v>
      </c>
      <c r="D18" s="32">
        <v>44418</v>
      </c>
      <c r="E18" s="29">
        <v>800000</v>
      </c>
      <c r="F18" s="17">
        <v>0</v>
      </c>
      <c r="G18" s="43"/>
      <c r="H18" s="45" t="s">
        <v>46</v>
      </c>
    </row>
    <row r="19" spans="1:8" ht="15" x14ac:dyDescent="0.3">
      <c r="A19" s="9" t="s">
        <v>13</v>
      </c>
      <c r="B19" s="24" t="s">
        <v>14</v>
      </c>
      <c r="C19" s="27" t="s">
        <v>28</v>
      </c>
      <c r="D19" s="33">
        <v>44418</v>
      </c>
      <c r="E19" s="30">
        <v>950000</v>
      </c>
      <c r="F19" s="18">
        <v>100000</v>
      </c>
      <c r="G19" s="43"/>
      <c r="H19" s="45" t="s">
        <v>47</v>
      </c>
    </row>
    <row r="20" spans="1:8" x14ac:dyDescent="0.25">
      <c r="A20" s="10" t="s">
        <v>27</v>
      </c>
      <c r="B20" s="23"/>
      <c r="C20" s="23"/>
      <c r="D20" s="23"/>
      <c r="E20" s="31">
        <f>SUM(E13:E19)</f>
        <v>9950000</v>
      </c>
      <c r="F20" s="19">
        <f>SUM(F13:F19)</f>
        <v>750000</v>
      </c>
      <c r="G20" s="43"/>
      <c r="H20" s="45"/>
    </row>
    <row r="21" spans="1:8" x14ac:dyDescent="0.25">
      <c r="A21" s="10"/>
      <c r="B21" s="23"/>
      <c r="C21" s="23"/>
      <c r="D21" s="23"/>
      <c r="E21" s="29"/>
      <c r="F21" s="19"/>
      <c r="G21" s="43"/>
      <c r="H21" s="45"/>
    </row>
    <row r="22" spans="1:8" x14ac:dyDescent="0.25">
      <c r="A22" s="11" t="s">
        <v>16</v>
      </c>
      <c r="B22" s="23"/>
      <c r="C22" s="23"/>
      <c r="D22" s="23"/>
      <c r="E22" s="29"/>
      <c r="F22" s="17"/>
      <c r="G22" s="43"/>
      <c r="H22" s="45"/>
    </row>
    <row r="23" spans="1:8" ht="15" x14ac:dyDescent="0.3">
      <c r="A23" s="8" t="s">
        <v>17</v>
      </c>
      <c r="B23" s="23" t="s">
        <v>15</v>
      </c>
      <c r="C23" s="26" t="s">
        <v>29</v>
      </c>
      <c r="D23" s="32">
        <v>43560</v>
      </c>
      <c r="E23" s="29">
        <v>600000</v>
      </c>
      <c r="F23" s="17">
        <v>200000</v>
      </c>
      <c r="G23" s="43"/>
      <c r="H23" s="45" t="s">
        <v>48</v>
      </c>
    </row>
    <row r="24" spans="1:8" ht="15" x14ac:dyDescent="0.3">
      <c r="A24" s="8" t="s">
        <v>18</v>
      </c>
      <c r="B24" s="23" t="s">
        <v>19</v>
      </c>
      <c r="C24" s="26" t="s">
        <v>30</v>
      </c>
      <c r="D24" s="32">
        <v>43809</v>
      </c>
      <c r="E24" s="29">
        <v>250000</v>
      </c>
      <c r="F24" s="17">
        <v>50000</v>
      </c>
      <c r="G24" s="43"/>
      <c r="H24" s="45" t="s">
        <v>49</v>
      </c>
    </row>
    <row r="25" spans="1:8" ht="15" x14ac:dyDescent="0.3">
      <c r="A25" s="8" t="s">
        <v>20</v>
      </c>
      <c r="B25" s="23" t="s">
        <v>19</v>
      </c>
      <c r="C25" s="26" t="s">
        <v>30</v>
      </c>
      <c r="D25" s="32">
        <v>43809</v>
      </c>
      <c r="E25" s="29">
        <v>200000</v>
      </c>
      <c r="F25" s="17">
        <v>0</v>
      </c>
      <c r="G25" s="43"/>
      <c r="H25" s="45" t="s">
        <v>49</v>
      </c>
    </row>
    <row r="26" spans="1:8" ht="15" x14ac:dyDescent="0.3">
      <c r="A26" s="8" t="s">
        <v>21</v>
      </c>
      <c r="B26" s="23" t="s">
        <v>19</v>
      </c>
      <c r="C26" s="26" t="s">
        <v>30</v>
      </c>
      <c r="D26" s="32">
        <v>43809</v>
      </c>
      <c r="E26" s="29">
        <v>200000</v>
      </c>
      <c r="F26" s="17" t="s">
        <v>24</v>
      </c>
      <c r="G26" s="43"/>
      <c r="H26" s="45" t="s">
        <v>49</v>
      </c>
    </row>
    <row r="27" spans="1:8" ht="15" x14ac:dyDescent="0.3">
      <c r="A27" s="9" t="s">
        <v>22</v>
      </c>
      <c r="B27" s="24" t="s">
        <v>19</v>
      </c>
      <c r="C27" s="26" t="s">
        <v>31</v>
      </c>
      <c r="D27" s="33">
        <v>43809</v>
      </c>
      <c r="E27" s="30">
        <v>100000</v>
      </c>
      <c r="F27" s="18">
        <v>50000</v>
      </c>
      <c r="G27" s="43"/>
      <c r="H27" s="45" t="s">
        <v>49</v>
      </c>
    </row>
    <row r="28" spans="1:8" x14ac:dyDescent="0.25">
      <c r="A28" s="12" t="s">
        <v>26</v>
      </c>
      <c r="B28" s="4"/>
      <c r="C28" s="4"/>
      <c r="D28" s="4"/>
      <c r="E28" s="5">
        <f>SUM(E23:E27)</f>
        <v>1350000</v>
      </c>
      <c r="F28" s="20">
        <f>SUM(F23:F27)</f>
        <v>300000</v>
      </c>
      <c r="G28" s="2"/>
      <c r="H28" s="45"/>
    </row>
    <row r="29" spans="1:8" ht="14" thickBot="1" x14ac:dyDescent="0.3">
      <c r="A29" s="13" t="s">
        <v>25</v>
      </c>
      <c r="B29" s="25"/>
      <c r="C29" s="25"/>
      <c r="D29" s="25"/>
      <c r="E29" s="25"/>
      <c r="F29" s="35">
        <f>F28+F20</f>
        <v>1050000</v>
      </c>
      <c r="G29" s="44">
        <f>F28+F20</f>
        <v>1050000</v>
      </c>
      <c r="H29" s="46"/>
    </row>
    <row r="32" spans="1:8" x14ac:dyDescent="0.25">
      <c r="A32" s="2" t="s">
        <v>41</v>
      </c>
    </row>
    <row r="33" spans="1:1" x14ac:dyDescent="0.25">
      <c r="A33" t="s">
        <v>37</v>
      </c>
    </row>
  </sheetData>
  <phoneticPr fontId="8" type="noConversion"/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Gisle Løseth</dc:creator>
  <cp:lastModifiedBy>Tove M Helland Pedersen</cp:lastModifiedBy>
  <cp:lastPrinted>2021-06-14T12:18:00Z</cp:lastPrinted>
  <dcterms:created xsi:type="dcterms:W3CDTF">2017-10-23T14:45:01Z</dcterms:created>
  <dcterms:modified xsi:type="dcterms:W3CDTF">2021-06-15T11:37:12Z</dcterms:modified>
</cp:coreProperties>
</file>