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tronder.sharepoint.com/sites/TilskuddSKK/Delte dokumenter/General/Tall og statistikk/vedtakslister/"/>
    </mc:Choice>
  </mc:AlternateContent>
  <xr:revisionPtr revIDLastSave="58" documentId="11_635E435D9A9F0F27735CF9E4B34F98538D4DBC08" xr6:coauthVersionLast="47" xr6:coauthVersionMax="47" xr10:uidLastSave="{23BFF752-EE88-4529-AA03-FF2320892243}"/>
  <bookViews>
    <workbookView xWindow="-120" yWindow="-120" windowWidth="29040" windowHeight="15720" xr2:uid="{00000000-000D-0000-FFFF-FFFF00000000}"/>
  </bookViews>
  <sheets>
    <sheet name="ViewProsjektSaksbehandlingExp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H13" i="1"/>
  <c r="G13" i="1"/>
</calcChain>
</file>

<file path=xl/sharedStrings.xml><?xml version="1.0" encoding="utf-8"?>
<sst xmlns="http://schemas.openxmlformats.org/spreadsheetml/2006/main" count="100" uniqueCount="59">
  <si>
    <t>År</t>
  </si>
  <si>
    <t>Søknadsnr</t>
  </si>
  <si>
    <t>Tittel</t>
  </si>
  <si>
    <t>Søker</t>
  </si>
  <si>
    <t>Kommune(søker)</t>
  </si>
  <si>
    <t>Støtteordning</t>
  </si>
  <si>
    <t>Totalt</t>
  </si>
  <si>
    <t>Søkt</t>
  </si>
  <si>
    <t>Innvilget</t>
  </si>
  <si>
    <t>Prosjektstatus</t>
  </si>
  <si>
    <t>Beskrivelse</t>
  </si>
  <si>
    <t>2021-0396</t>
  </si>
  <si>
    <t>Huset i Bygda Trøndelag</t>
  </si>
  <si>
    <t>Noregs Ungdomslag</t>
  </si>
  <si>
    <t xml:space="preserve">5035-Stjørdal                                          </t>
  </si>
  <si>
    <t>Regionale kulturprosjekt</t>
  </si>
  <si>
    <t>Gjennom prosjektet Huset i Bygda vil vi løfte fram og synleggjere organisasjonseigde kulturhus i Trøndelag. Vi vil utvikle møtestader og verktøy som kan gjere huseigarane til meir kompetente huseigarar. Desse husa er svært viktige som sosiale møtestader, som arena for innøving og utøving av kultur og som kulturminne og er i stor grad finansiert med dugnad og frivillig innsats. Prosjektet skal synleggjere ressursbehov og naudsynte innsatsfaktorar for å gjere husa meir tidhøvelege.</t>
  </si>
  <si>
    <t>2021-0412</t>
  </si>
  <si>
    <t>Sámi Nuoraid Lávdi/Saemien noeri låajtoe/Sáme Nuorra Sedna/Ung Samisk</t>
  </si>
  <si>
    <t>Hålogaland Amatørteaterselskap</t>
  </si>
  <si>
    <t xml:space="preserve">5401-Tromsø                                            </t>
  </si>
  <si>
    <t>Saemien noeri låajtoe skal møte behovet for aktiviteter og møteplasser for unge som vil ta i bruk samisk språk og formspråk for å skape kunstneriske uttrykk.   Målgruppa for prosjektet er barn og unge, men i en del av prosjektaktivitetene legges det også opp til møte på tvers av generasjoner. 2022-2032 skal være internasjonalt tiår for urfolksspråk. Dette pilotprosjektet vil derfor være et viktig arena for å utvikle tiltak og en modell for et program som kan realiseres i Sápmi</t>
  </si>
  <si>
    <t>2022-0423</t>
  </si>
  <si>
    <t>INTERREGNUM</t>
  </si>
  <si>
    <t>Interregnum AS</t>
  </si>
  <si>
    <t>Avslått</t>
  </si>
  <si>
    <t>Prosjektet Interregnum handler om kunstens rolle i å styrke dialog, medvirkning og refleksjon om vår egen samtid. Prosjektets mål er å sikre sterke ytringsarenaer og aktive medborgere (active citizenship) som fremmer demokrati og levende steds-og byutvikling. Prosjektet ønsker å etablere langsiktig samhandling med ulike kommuner og kulturarenaer i Trøndelag. Målet er å bygge opp en solid infrastruktur, samarbeid og produksjonskapasitet, for å skape gode ytringsarenaer og kunst av høy kvalitet.</t>
  </si>
  <si>
    <t>2022-0440</t>
  </si>
  <si>
    <t>Styrking av Trøndelagsutstillingen som regional aktør</t>
  </si>
  <si>
    <t>Trøndelagsutstillingen</t>
  </si>
  <si>
    <t xml:space="preserve">5001-Trondheim                                         </t>
  </si>
  <si>
    <t>Trøndelagsutstillingen formidler samtidskunst ut i regionen. Gjennom utstillingens turnerende virksomhet er målsettingen å etablere et tettere samarbeid med lokale visningssteder, kommuner og næringsliv. Utviklingsarbeidet styrker landsdelsutstillingens mandat og posisjon, og vil etablere samarbeidsplattformer for formidling og publikumsmøter, samt utvikle nye metoder og måter for å samarbeide med lokale aktører i regionen.</t>
  </si>
  <si>
    <t>2022-0443</t>
  </si>
  <si>
    <t>Houses of darkness - et europeisk kultursamarbeidsprosjekt</t>
  </si>
  <si>
    <t>Stiftelsen Falstadsenteret</t>
  </si>
  <si>
    <t xml:space="preserve">5037-Levanger                                          </t>
  </si>
  <si>
    <t>I 2020 åpnet Falstadsenteret den renoverte kommandantboligen, en ny publikumsarena som retter søkelyset mot historiens gjerningspersoner. Samme år mottok senteret støtte fra EUs kulturprogram Kreativt Europa til å lede det internasjonale kultursamarbeidsprosjektet Houses of Darkness. Images of a Contested European Memory (HICE). Gjennom samarbeid på tvers av sektorer og landegrenser, vil prosjektet bidra til å styrke kulturfaglig kompetanse, kunnskap og kulturforståelse i Trøndelagsregionen.</t>
  </si>
  <si>
    <t>2022-0444</t>
  </si>
  <si>
    <t>Nettverk for økt internasjonalisering i kulturlivet</t>
  </si>
  <si>
    <t>Steinkjer kommune</t>
  </si>
  <si>
    <t xml:space="preserve">5006-Steinkjer                                         </t>
  </si>
  <si>
    <t>Prosjektet vil internasjonalisere kulturlivet i Trøndelag med utgangspunkt i det nye Steinkjer Kulturhus. Vi skal identifisere og løfte fram prosjekter som kan ha internasjonalt potensial til å bidra med verdi både for aktører i regionen og andre europeiske land.
Deltakere i prosjektet
Steinkjer kommune m bibl og kulturskole
Stiftinga Hilmar Alexandersen
Stiklestad Nasjonale Kultursenter
Steinkaret
Saemien Sijte
Hegdahlgården
Falstadsenteret
Nord Universitet, Fagavdeling Kunst og Kultur
Tindved</t>
  </si>
  <si>
    <t>2022-0447</t>
  </si>
  <si>
    <t>ULLDAGA2021-2023</t>
  </si>
  <si>
    <t>Baardsgaard, Anne</t>
  </si>
  <si>
    <t>ULLDAGA, Midt-norsk forum for: HÅNDVERKERE, KUNSTNERE FORMGIVERE, ARKITEKTER, LÆRERE /FORMIDLERE OG STUDENTER
PRODUKTUTVIKLING/NYSKAPING I ET BÆREKRAFTPERSPEKTIV, ULL SOM RÅVARE OG RESSURS  
Vi ønsker å bidra til et tekstilfaglig løft i vår region, starte et forum for kompetanseheving innom kortreist ull, utforsking av ullas egenskaper og tilvirking av nye ullprodukter. Vi ønsker å utveksle og å formidle praktisk og teoretisk kunnskap om ull, håndverkstradisjoner og hva det kan brukes til.</t>
  </si>
  <si>
    <t>2023-0516</t>
  </si>
  <si>
    <t>Med utgangspunkt i det nye Steinkjer Kulturhus vil vi løfte fram prosjekter i regionen som kan internasjonaliseres. Dette ved å lete etter og koble oss på eksisterende nettverk i Europa. Vi vil bruke eksisterende nettverk partene alt har, og også søke hjelp og støtte i hjelpemiddelapparatet for å lykkes. Trøndelag er kjennetegnet ved mange små bedrifter, og prosjektet vil gjøre hjelpemiddelapparatet og EUs støtteordninger bedre kjent for disse i tillegg til å initere bedre samarbeid i nettverket</t>
  </si>
  <si>
    <t>2024-0472</t>
  </si>
  <si>
    <t>Samiske kulturminner i Femundsmarka nasjonalpark og Langtjønna landskapsvernområde</t>
  </si>
  <si>
    <t>Aajege - Samisk språk- og kultursenter</t>
  </si>
  <si>
    <t xml:space="preserve">5025-Røros                                             </t>
  </si>
  <si>
    <t>Dette prosjektet skal søke og registrere samiske kulturminner innenfor et avgrenset område i Femundsmarka nasjonalpark. Området er ikke tidligere undersøkt med dette formålet og man har derfor ingen status eller oversikt over samiske kulturminner i undersøkelsesområdet. Dette er et samarbeidsprosjekt med flere faginstitusjoner som Saemien Sijte og Rørosmuseet. Prosjektet skal ledes av Aajege samisk språk- og kultursenter, som har ledet og gjennomført lignende prosjekter i rørosregion</t>
  </si>
  <si>
    <t>2024-0476</t>
  </si>
  <si>
    <t>Trøndelag vinterfest - Ski-VM 2025s kulturprogram</t>
  </si>
  <si>
    <t>Ski-VM Trondheim 2025</t>
  </si>
  <si>
    <t>I forbindelse med Ski-VM 2025 etablerer vi en folkefest som går langt utenfor skiløypene. Trøndelag vinterfest er kulturprogrammet til Ski-VM. I festen inngår det et bredt program der hovedarenaene vil være Granåsen, Medaljetorget og Trondheim sentrum. Samtidig er det et mål å skape vinterfest og kulturaktiviteter i alle de 37 andre kommunene i Trøndelag. 
For å gjennomføre vinterfesten er vi avhengige av Trondheim og Trøndelags sentrale 
kulturinstitusjoner, kommuner og lokalt næringsliv.</t>
  </si>
  <si>
    <t/>
  </si>
  <si>
    <t>Kommune på søker basert på (1) adresse postnr (2) postboks postnr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</si>
</sst>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b/>
      <sz val="11"/>
      <color rgb="FFFFFFFF"/>
      <name val="Calibri"/>
    </font>
  </fonts>
  <fills count="4">
    <fill>
      <patternFill patternType="none"/>
    </fill>
    <fill>
      <patternFill patternType="gray125"/>
    </fill>
    <fill>
      <patternFill patternType="solid">
        <fgColor rgb="FF000000"/>
      </patternFill>
    </fill>
    <fill>
      <patternFill patternType="solid">
        <fgColor rgb="FFF5F5F5"/>
      </patternFill>
    </fill>
  </fills>
  <borders count="1">
    <border>
      <left/>
      <right/>
      <top/>
      <bottom/>
      <diagonal/>
    </border>
  </borders>
  <cellStyleXfs count="1">
    <xf numFmtId="0" fontId="0" fillId="0" borderId="0"/>
  </cellStyleXfs>
  <cellXfs count="7">
    <xf numFmtId="0" fontId="0" fillId="0" borderId="0" xfId="0"/>
    <xf numFmtId="1" fontId="0" fillId="0" borderId="0" xfId="0" applyNumberFormat="1"/>
    <xf numFmtId="3" fontId="0" fillId="0" borderId="0" xfId="0" applyNumberFormat="1"/>
    <xf numFmtId="0" fontId="2" fillId="2" borderId="0" xfId="0" applyFont="1" applyFill="1"/>
    <xf numFmtId="0" fontId="1" fillId="3" borderId="0" xfId="0" applyFont="1" applyFill="1"/>
    <xf numFmtId="3" fontId="1" fillId="3" borderId="0" xfId="0" applyNumberFormat="1" applyFont="1" applyFill="1"/>
    <xf numFmtId="0" fontId="0" fillId="0" borderId="0" xfId="0" applyAlignment="1">
      <alignment wrapText="1"/>
    </xf>
  </cellXfs>
  <cellStyles count="1">
    <cellStyle name="Normal" xfId="0" builtinId="0"/>
  </cellStyles>
  <dxfs count="5">
    <dxf>
      <font>
        <b/>
        <i val="0"/>
        <strike val="0"/>
        <condense val="0"/>
        <extend val="0"/>
        <outline val="0"/>
        <shadow val="0"/>
        <u val="none"/>
        <vertAlign val="baseline"/>
        <sz val="11"/>
        <color rgb="FFFFFFFF"/>
        <name val="Calibri"/>
        <scheme val="none"/>
      </font>
      <fill>
        <patternFill patternType="solid">
          <fgColor indexed="64"/>
          <bgColor rgb="FF000000"/>
        </patternFill>
      </fill>
    </dxf>
    <dxf>
      <numFmt numFmtId="3" formatCode="#,##0"/>
    </dxf>
    <dxf>
      <numFmt numFmtId="3" formatCode="#,##0"/>
    </dxf>
    <dxf>
      <numFmt numFmtId="3"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6B4A83-9729-4917-8A98-54C15A937AF9}" name="Tabell1" displayName="Tabell1" ref="A1:K11" totalsRowShown="0" headerRowDxfId="0">
  <autoFilter ref="A1:K11" xr:uid="{B56B4A83-9729-4917-8A98-54C15A937AF9}"/>
  <tableColumns count="11">
    <tableColumn id="1" xr3:uid="{7A28C20A-B1A3-4B5A-A428-14578FA224DF}" name="År" dataDxfId="4"/>
    <tableColumn id="2" xr3:uid="{9944FA5D-A876-4065-B84F-9CCF3686D38A}" name="Søknadsnr"/>
    <tableColumn id="3" xr3:uid="{5A31758E-FFA2-410C-8868-AF4B6001C55E}" name="Tittel"/>
    <tableColumn id="4" xr3:uid="{7EC07288-F775-49A2-BB63-E47C8ED92CD2}" name="Søker"/>
    <tableColumn id="5" xr3:uid="{A01A65E8-8665-4953-8316-C470AB35422B}" name="Kommune(søker)"/>
    <tableColumn id="6" xr3:uid="{C84F1219-0C8E-4DEC-8F16-0BCA1EA179CA}" name="Støtteordning"/>
    <tableColumn id="7" xr3:uid="{95C76B3D-EA37-4C04-ADFB-7C44A228183E}" name="Totalt" dataDxfId="3"/>
    <tableColumn id="8" xr3:uid="{CC347F9E-4E3F-46A7-8AD6-6C575622DAE1}" name="Søkt" dataDxfId="2"/>
    <tableColumn id="9" xr3:uid="{B90D2355-91F9-4613-BA51-FA1CF08A70B2}" name="Innvilget" dataDxfId="1"/>
    <tableColumn id="10" xr3:uid="{F8C8216E-E2DF-4846-A911-36BF4ADB13F3}" name="Prosjektstatus"/>
    <tableColumn id="11" xr3:uid="{2906EDAA-D9C9-480A-B2B3-C742F9796342}" name="Beskrivels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TRFK_default">
      <a:dk1>
        <a:sysClr val="windowText" lastClr="000000"/>
      </a:dk1>
      <a:lt1>
        <a:sysClr val="window" lastClr="FFFFFF"/>
      </a:lt1>
      <a:dk2>
        <a:srgbClr val="44546A"/>
      </a:dk2>
      <a:lt2>
        <a:srgbClr val="E7E6E6"/>
      </a:lt2>
      <a:accent1>
        <a:srgbClr val="FFDD00"/>
      </a:accent1>
      <a:accent2>
        <a:srgbClr val="018A92"/>
      </a:accent2>
      <a:accent3>
        <a:srgbClr val="CDC9AF"/>
      </a:accent3>
      <a:accent4>
        <a:srgbClr val="E35205"/>
      </a:accent4>
      <a:accent5>
        <a:srgbClr val="004052"/>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workbookViewId="0">
      <pane ySplit="1" topLeftCell="A2" activePane="bottomLeft" state="frozen"/>
      <selection pane="bottomLeft" activeCell="C11" sqref="C11"/>
    </sheetView>
  </sheetViews>
  <sheetFormatPr baseColWidth="10" defaultColWidth="9.140625" defaultRowHeight="15"/>
  <cols>
    <col min="1" max="1" width="5.140625" customWidth="1"/>
    <col min="2" max="2" width="12.28515625" customWidth="1"/>
    <col min="3" max="3" width="81.7109375" bestFit="1" customWidth="1"/>
    <col min="4" max="4" width="35.28515625" bestFit="1" customWidth="1"/>
    <col min="5" max="5" width="18.5703125" customWidth="1"/>
    <col min="6" max="6" width="23.140625" bestFit="1" customWidth="1"/>
    <col min="7" max="7" width="9.85546875" bestFit="1" customWidth="1"/>
    <col min="8" max="8" width="8.85546875" bestFit="1" customWidth="1"/>
    <col min="9" max="9" width="11" customWidth="1"/>
    <col min="10" max="10" width="15.7109375" customWidth="1"/>
    <col min="11" max="11" width="447.42578125" customWidth="1"/>
  </cols>
  <sheetData>
    <row r="1" spans="1:11">
      <c r="A1" s="3" t="s">
        <v>0</v>
      </c>
      <c r="B1" s="3" t="s">
        <v>1</v>
      </c>
      <c r="C1" s="3" t="s">
        <v>2</v>
      </c>
      <c r="D1" s="3" t="s">
        <v>3</v>
      </c>
      <c r="E1" s="3" t="s">
        <v>4</v>
      </c>
      <c r="F1" s="3" t="s">
        <v>5</v>
      </c>
      <c r="G1" s="3" t="s">
        <v>6</v>
      </c>
      <c r="H1" s="3" t="s">
        <v>7</v>
      </c>
      <c r="I1" s="3" t="s">
        <v>8</v>
      </c>
      <c r="J1" s="3" t="s">
        <v>9</v>
      </c>
      <c r="K1" s="3" t="s">
        <v>10</v>
      </c>
    </row>
    <row r="2" spans="1:11">
      <c r="A2" s="1">
        <v>2021</v>
      </c>
      <c r="B2" t="s">
        <v>11</v>
      </c>
      <c r="C2" t="s">
        <v>12</v>
      </c>
      <c r="D2" t="s">
        <v>13</v>
      </c>
      <c r="E2" t="s">
        <v>14</v>
      </c>
      <c r="F2" t="s">
        <v>15</v>
      </c>
      <c r="G2" s="2">
        <v>1241196</v>
      </c>
      <c r="H2" s="2">
        <v>499998</v>
      </c>
      <c r="I2" s="2">
        <v>500000</v>
      </c>
      <c r="J2" t="s">
        <v>8</v>
      </c>
      <c r="K2" t="s">
        <v>16</v>
      </c>
    </row>
    <row r="3" spans="1:11">
      <c r="A3" s="1">
        <v>2021</v>
      </c>
      <c r="B3" t="s">
        <v>17</v>
      </c>
      <c r="C3" t="s">
        <v>18</v>
      </c>
      <c r="D3" t="s">
        <v>19</v>
      </c>
      <c r="E3" t="s">
        <v>20</v>
      </c>
      <c r="F3" t="s">
        <v>15</v>
      </c>
      <c r="G3" s="2">
        <v>1942000</v>
      </c>
      <c r="H3" s="2">
        <v>100000</v>
      </c>
      <c r="I3" s="2">
        <v>100000</v>
      </c>
      <c r="J3" t="s">
        <v>8</v>
      </c>
      <c r="K3" t="s">
        <v>21</v>
      </c>
    </row>
    <row r="4" spans="1:11">
      <c r="A4" s="1">
        <v>2022</v>
      </c>
      <c r="B4" t="s">
        <v>22</v>
      </c>
      <c r="C4" t="s">
        <v>23</v>
      </c>
      <c r="D4" t="s">
        <v>24</v>
      </c>
      <c r="E4" t="s">
        <v>14</v>
      </c>
      <c r="F4" t="s">
        <v>15</v>
      </c>
      <c r="G4" s="2">
        <v>1610000</v>
      </c>
      <c r="H4" s="2">
        <v>500000</v>
      </c>
      <c r="I4" s="2">
        <v>0</v>
      </c>
      <c r="J4" t="s">
        <v>25</v>
      </c>
      <c r="K4" t="s">
        <v>26</v>
      </c>
    </row>
    <row r="5" spans="1:11">
      <c r="A5" s="1">
        <v>2022</v>
      </c>
      <c r="B5" t="s">
        <v>27</v>
      </c>
      <c r="C5" t="s">
        <v>28</v>
      </c>
      <c r="D5" t="s">
        <v>29</v>
      </c>
      <c r="E5" t="s">
        <v>30</v>
      </c>
      <c r="F5" t="s">
        <v>15</v>
      </c>
      <c r="G5" s="2">
        <v>1030000</v>
      </c>
      <c r="H5" s="2">
        <v>500000</v>
      </c>
      <c r="I5" s="2">
        <v>300000</v>
      </c>
      <c r="J5" t="s">
        <v>8</v>
      </c>
      <c r="K5" t="s">
        <v>31</v>
      </c>
    </row>
    <row r="6" spans="1:11">
      <c r="A6" s="1">
        <v>2022</v>
      </c>
      <c r="B6" t="s">
        <v>32</v>
      </c>
      <c r="C6" t="s">
        <v>33</v>
      </c>
      <c r="D6" t="s">
        <v>34</v>
      </c>
      <c r="E6" t="s">
        <v>35</v>
      </c>
      <c r="F6" t="s">
        <v>15</v>
      </c>
      <c r="G6" s="2">
        <v>3165996</v>
      </c>
      <c r="H6" s="2">
        <v>500000</v>
      </c>
      <c r="I6" s="2">
        <v>500000</v>
      </c>
      <c r="J6" t="s">
        <v>8</v>
      </c>
      <c r="K6" t="s">
        <v>36</v>
      </c>
    </row>
    <row r="7" spans="1:11">
      <c r="A7" s="1">
        <v>2022</v>
      </c>
      <c r="B7" t="s">
        <v>37</v>
      </c>
      <c r="C7" t="s">
        <v>38</v>
      </c>
      <c r="D7" t="s">
        <v>39</v>
      </c>
      <c r="E7" t="s">
        <v>40</v>
      </c>
      <c r="F7" t="s">
        <v>15</v>
      </c>
      <c r="G7" s="2">
        <v>1020000</v>
      </c>
      <c r="H7" s="2">
        <v>500000</v>
      </c>
      <c r="I7" s="2">
        <v>0</v>
      </c>
      <c r="J7" t="s">
        <v>25</v>
      </c>
      <c r="K7" t="s">
        <v>41</v>
      </c>
    </row>
    <row r="8" spans="1:11">
      <c r="A8" s="1">
        <v>2022</v>
      </c>
      <c r="B8" t="s">
        <v>42</v>
      </c>
      <c r="C8" t="s">
        <v>43</v>
      </c>
      <c r="D8" t="s">
        <v>44</v>
      </c>
      <c r="E8" t="s">
        <v>30</v>
      </c>
      <c r="F8" t="s">
        <v>15</v>
      </c>
      <c r="G8" s="2">
        <v>1400000</v>
      </c>
      <c r="H8" s="2">
        <v>400000</v>
      </c>
      <c r="I8" s="2">
        <v>0</v>
      </c>
      <c r="J8" t="s">
        <v>25</v>
      </c>
      <c r="K8" t="s">
        <v>45</v>
      </c>
    </row>
    <row r="9" spans="1:11">
      <c r="A9" s="1">
        <v>2023</v>
      </c>
      <c r="B9" t="s">
        <v>46</v>
      </c>
      <c r="C9" t="s">
        <v>38</v>
      </c>
      <c r="D9" t="s">
        <v>39</v>
      </c>
      <c r="E9" t="s">
        <v>40</v>
      </c>
      <c r="F9" t="s">
        <v>15</v>
      </c>
      <c r="G9" s="2">
        <v>1000000</v>
      </c>
      <c r="H9" s="2">
        <v>500000</v>
      </c>
      <c r="I9" s="2">
        <v>0</v>
      </c>
      <c r="J9" t="s">
        <v>25</v>
      </c>
      <c r="K9" t="s">
        <v>47</v>
      </c>
    </row>
    <row r="10" spans="1:11">
      <c r="A10" s="1">
        <v>2024</v>
      </c>
      <c r="B10" t="s">
        <v>48</v>
      </c>
      <c r="C10" t="s">
        <v>49</v>
      </c>
      <c r="D10" t="s">
        <v>50</v>
      </c>
      <c r="E10" t="s">
        <v>51</v>
      </c>
      <c r="F10" t="s">
        <v>15</v>
      </c>
      <c r="G10" s="2">
        <v>656000</v>
      </c>
      <c r="H10" s="2">
        <v>120000</v>
      </c>
      <c r="I10" s="2">
        <v>120000</v>
      </c>
      <c r="J10" t="s">
        <v>8</v>
      </c>
      <c r="K10" t="s">
        <v>52</v>
      </c>
    </row>
    <row r="11" spans="1:11">
      <c r="A11" s="1">
        <v>2024</v>
      </c>
      <c r="B11" t="s">
        <v>53</v>
      </c>
      <c r="C11" t="s">
        <v>54</v>
      </c>
      <c r="D11" t="s">
        <v>55</v>
      </c>
      <c r="E11" t="s">
        <v>30</v>
      </c>
      <c r="F11" t="s">
        <v>15</v>
      </c>
      <c r="G11" s="2">
        <v>26150000</v>
      </c>
      <c r="H11" s="2">
        <v>500000</v>
      </c>
      <c r="I11" s="2">
        <v>200000</v>
      </c>
      <c r="J11" t="s">
        <v>8</v>
      </c>
      <c r="K11" t="s">
        <v>56</v>
      </c>
    </row>
    <row r="13" spans="1:11">
      <c r="A13" s="4" t="s">
        <v>57</v>
      </c>
      <c r="B13" s="4" t="s">
        <v>57</v>
      </c>
      <c r="C13" s="4" t="s">
        <v>57</v>
      </c>
      <c r="D13" s="4" t="s">
        <v>57</v>
      </c>
      <c r="E13" s="4" t="s">
        <v>57</v>
      </c>
      <c r="F13" s="4" t="s">
        <v>57</v>
      </c>
      <c r="G13" s="5">
        <f t="shared" ref="G13:I13" si="0">SUM(G2:G11)</f>
        <v>39215192</v>
      </c>
      <c r="H13" s="5">
        <f t="shared" si="0"/>
        <v>4119998</v>
      </c>
      <c r="I13" s="5">
        <f t="shared" si="0"/>
        <v>1720000</v>
      </c>
      <c r="J13" s="4" t="s">
        <v>57</v>
      </c>
      <c r="K13" s="4" t="s">
        <v>57</v>
      </c>
    </row>
    <row r="14" spans="1:11" ht="60">
      <c r="A14" t="s">
        <v>57</v>
      </c>
      <c r="B14" t="s">
        <v>57</v>
      </c>
      <c r="C14" t="s">
        <v>57</v>
      </c>
      <c r="D14" t="s">
        <v>57</v>
      </c>
      <c r="E14" s="6" t="s">
        <v>58</v>
      </c>
      <c r="F14" t="s">
        <v>57</v>
      </c>
      <c r="G14" t="s">
        <v>57</v>
      </c>
      <c r="H14" t="s">
        <v>57</v>
      </c>
      <c r="I14" t="s">
        <v>57</v>
      </c>
      <c r="J14" t="s">
        <v>57</v>
      </c>
      <c r="K14" t="s">
        <v>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156E090985E440A56D1FE89E99090E" ma:contentTypeVersion="16" ma:contentTypeDescription="Opprett et nytt dokument." ma:contentTypeScope="" ma:versionID="3b3fc234a8210ffabbdfc44ff7e86d4b">
  <xsd:schema xmlns:xsd="http://www.w3.org/2001/XMLSchema" xmlns:xs="http://www.w3.org/2001/XMLSchema" xmlns:p="http://schemas.microsoft.com/office/2006/metadata/properties" xmlns:ns2="3f28fdfd-34f5-4bc4-8ef6-e72a8858e0d0" xmlns:ns3="42f600af-0250-43ea-8b1b-2482a9db99db" xmlns:ns4="4c1e125b-b772-4d2d-8af8-eec310c9bc7c" targetNamespace="http://schemas.microsoft.com/office/2006/metadata/properties" ma:root="true" ma:fieldsID="9e01ada6e42619ab6caf89b1e6d1ead6" ns2:_="" ns3:_="" ns4:_="">
    <xsd:import namespace="3f28fdfd-34f5-4bc4-8ef6-e72a8858e0d0"/>
    <xsd:import namespace="42f600af-0250-43ea-8b1b-2482a9db99db"/>
    <xsd:import namespace="4c1e125b-b772-4d2d-8af8-eec310c9bc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8fdfd-34f5-4bc4-8ef6-e72a8858e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7f1e631-7134-4ce3-8a3d-482fd88a4c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600af-0250-43ea-8b1b-2482a9db99db"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1e125b-b772-4d2d-8af8-eec310c9bc7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5cefc7a-292e-4500-9832-c486f0d8021b}" ma:internalName="TaxCatchAll" ma:showField="CatchAllData" ma:web="42f600af-0250-43ea-8b1b-2482a9db9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8D06B-1561-4410-88C8-3B67F9AEAEC3}">
  <ds:schemaRefs>
    <ds:schemaRef ds:uri="http://schemas.microsoft.com/sharepoint/v3/contenttype/forms"/>
  </ds:schemaRefs>
</ds:datastoreItem>
</file>

<file path=customXml/itemProps2.xml><?xml version="1.0" encoding="utf-8"?>
<ds:datastoreItem xmlns:ds="http://schemas.openxmlformats.org/officeDocument/2006/customXml" ds:itemID="{DADB6AC2-A4C7-4F24-B1BF-35DBF06CB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8fdfd-34f5-4bc4-8ef6-e72a8858e0d0"/>
    <ds:schemaRef ds:uri="42f600af-0250-43ea-8b1b-2482a9db99db"/>
    <ds:schemaRef ds:uri="4c1e125b-b772-4d2d-8af8-eec310c9b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ViewProsjektSaksbehandlingExpor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Susegg Kvarving</cp:lastModifiedBy>
  <dcterms:modified xsi:type="dcterms:W3CDTF">2024-06-04T06:21:44Z</dcterms:modified>
</cp:coreProperties>
</file>